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EDNOSTAVNA NABAVA\2023\Održavanje nerazvrstanih cesta-2023\"/>
    </mc:Choice>
  </mc:AlternateContent>
  <xr:revisionPtr revIDLastSave="0" documentId="8_{8EF2DDF7-F0ED-4FED-AF05-8741904D64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0" i="1"/>
  <c r="F15" i="1"/>
  <c r="F16" i="1"/>
  <c r="F17" i="1"/>
  <c r="F14" i="1"/>
  <c r="F9" i="1"/>
  <c r="F8" i="1"/>
  <c r="F5" i="1"/>
  <c r="F6" i="1"/>
  <c r="F3" i="1" l="1"/>
  <c r="F20" i="1" s="1"/>
  <c r="F22" i="1" l="1"/>
  <c r="F24" i="1" s="1"/>
</calcChain>
</file>

<file path=xl/sharedStrings.xml><?xml version="1.0" encoding="utf-8"?>
<sst xmlns="http://schemas.openxmlformats.org/spreadsheetml/2006/main" count="39" uniqueCount="31">
  <si>
    <t xml:space="preserve">Redni broj </t>
  </si>
  <si>
    <t>Opis stavke</t>
  </si>
  <si>
    <t>Količina</t>
  </si>
  <si>
    <t>1.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</si>
  <si>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</si>
  <si>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Jed. Mjera</t>
  </si>
  <si>
    <t>2.</t>
  </si>
  <si>
    <t>m'</t>
  </si>
  <si>
    <t>3.</t>
  </si>
  <si>
    <r>
      <rPr>
        <b/>
        <sz val="11"/>
        <color theme="1"/>
        <rFont val="Calibri"/>
        <family val="2"/>
        <charset val="238"/>
        <scheme val="minor"/>
      </rPr>
      <t>Skidanje bankina strojno grejderom</t>
    </r>
    <r>
      <rPr>
        <sz val="11"/>
        <color theme="1"/>
        <rFont val="Calibri"/>
        <family val="2"/>
        <charset val="238"/>
        <scheme val="minor"/>
      </rPr>
      <t xml:space="preserve">
Skidanje bankina strojno grejderom u
čitavoj širini bankine sa odbacivanjem
materijala u stranu uz eventualno
razastiranje odbačenog otkopa i obrada
oko prometnih znakova.
Obračun po m2 izvedenih radova.
(22000 m  x 0,60 m = 1320m2) </t>
    </r>
  </si>
  <si>
    <t>4.</t>
  </si>
  <si>
    <t>-  razdijelna bijela puna  širine š=10 cm</t>
  </si>
  <si>
    <t xml:space="preserve"> -razdijelna bijela isprekidana crta, širine š=10 cm</t>
  </si>
  <si>
    <t xml:space="preserve">-Zaustavna bijela crta, "STOP" š=50 cm </t>
  </si>
  <si>
    <t>-Pješački prijelaz</t>
  </si>
  <si>
    <r>
      <t xml:space="preserve">Vertikalna signalizacija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Nabava, prijevoz i postavljanje prometnih znakova Obračun se vrši po komadu ugrađenog znaka
prema obliku i dimenzijama, a u njega ulazi sav potreban
materijal i rad do potpunog dovršenja ugradnje znaka.</t>
    </r>
  </si>
  <si>
    <t>kom</t>
  </si>
  <si>
    <t xml:space="preserve">K 10-1  ploča za označavanje zavoja na cesti </t>
  </si>
  <si>
    <t>C 76  Naselje  ( naziv : Stara Gradiška )</t>
  </si>
  <si>
    <t>C 77  Završetak naselja  ( naziv :Stara Gradiška )</t>
  </si>
  <si>
    <t xml:space="preserve">C 03 Djeca na cesti </t>
  </si>
  <si>
    <t>5.</t>
  </si>
  <si>
    <t>Jed. cij.</t>
  </si>
  <si>
    <t>Iznos</t>
  </si>
  <si>
    <r>
      <rPr>
        <b/>
        <sz val="11"/>
        <color theme="1"/>
        <rFont val="Calibri"/>
        <family val="2"/>
        <charset val="238"/>
        <scheme val="minor"/>
      </rPr>
      <t>Izrada bankine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Rad obuhvaća nasipavanje, planiranje i zbijanje  s drobljenim kamenim materijalom 0/63 mm - jalovinom koji se dobro ugrađuje u sloju do 10 cm, prosječno širine 50-70 cm. Uvaljana površina bankine mora imati mozaičnu strukturu. Površina bankine mora biti do 1 cm niža od ruba kolnika. U cijenu je uključena doprema materijala, nasipavanje, razastiranje, planiranje i zbijanje odgovarajućim strojevima.Obračun po m2.Uređenje bankine s drobljenim kamenim materijalom 0/63 mm - jalovinom, u sloju od 6-10 cm u uvaljanom stanju, širina bankine je 0,50 m
Obračun po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uređene bankine</t>
    </r>
  </si>
  <si>
    <r>
      <t xml:space="preserve">Horizontalna signalizacija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>Bojenje oznaka na kolniku bijelom bojom - punih isprekidanih uzdužnih i poprečnih crta .  Obračun se vrši po m' i m2 gotove oznake, a u njega ulazi sav potreban materijal i rad do potpunog dovršenja oznake.</t>
    </r>
  </si>
  <si>
    <t>UKUPNO :</t>
  </si>
  <si>
    <t>PDV :</t>
  </si>
  <si>
    <t>UKUPNO S PDV-om:</t>
  </si>
  <si>
    <r>
      <t xml:space="preserve">Popravak udarnih jama :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Stavka obuhvaća popravak udarnih jama obradom rubova  u pravokutne oblike ,         uklanjanje asfaltnog materijala , utovar i odvoz       uklonjenog materijala na deponiju prosječne udaljenosti 5. km     čišćenje ,  popravak tamponskog sloja u potrebnoj debljini prema uputi investitora s strojnim  nabijanjem premazivanje rubova i špricanje jama bitumenskom emulzijom , dobavu i ručnu ugradnju   asfaltne mješavine ( </t>
    </r>
    <r>
      <rPr>
        <sz val="11"/>
        <rFont val="Calibri"/>
        <family val="2"/>
        <charset val="238"/>
        <scheme val="minor"/>
      </rPr>
      <t>AC 22 base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50/70 , d= 6 cm )   prosječna količina 0,15 t /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 s nabijanjem . Obračun po m2 ugrađene asfaltne mješavine </t>
    </r>
  </si>
  <si>
    <t>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</si>
</sst>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0" xfId="0" quotePrefix="1"/>
    <xf numFmtId="0" fontId="0" fillId="0" borderId="0" xfId="0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6" fillId="0" borderId="0" xfId="0" applyFont="1"/>
    <xf numFmtId="2" fontId="4" fillId="2" borderId="1" xfId="1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0" fillId="0" borderId="2" xfId="0" applyNumberFormat="1" applyBorder="1"/>
    <xf numFmtId="165" fontId="4" fillId="2" borderId="1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0" borderId="2" xfId="0" applyNumberFormat="1" applyBorder="1"/>
    <xf numFmtId="0" fontId="8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Normalno" xfId="0" builtinId="0"/>
    <cellStyle name="Normalno 2" xfId="1" xr:uid="{00000000-0005-0000-0000-000001000000}"/>
    <cellStyle name="Zarez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zoomScaleNormal="100" workbookViewId="0">
      <selection activeCell="K3" sqref="K3"/>
    </sheetView>
  </sheetViews>
  <sheetFormatPr defaultRowHeight="15" x14ac:dyDescent="0.25"/>
  <cols>
    <col min="2" max="2" width="59.85546875" customWidth="1"/>
    <col min="3" max="3" width="11.42578125" customWidth="1"/>
    <col min="4" max="4" width="11.140625" customWidth="1"/>
    <col min="5" max="5" width="10.140625" style="12" customWidth="1"/>
    <col min="6" max="6" width="13.5703125" style="15" customWidth="1"/>
  </cols>
  <sheetData>
    <row r="1" spans="1:6" ht="15.75" x14ac:dyDescent="0.25">
      <c r="A1" s="17" t="s">
        <v>30</v>
      </c>
      <c r="B1" s="18"/>
      <c r="C1" s="18"/>
      <c r="D1" s="18"/>
      <c r="E1" s="18"/>
      <c r="F1" s="18"/>
    </row>
    <row r="2" spans="1:6" ht="28.5" x14ac:dyDescent="0.25">
      <c r="A2" s="6" t="s">
        <v>0</v>
      </c>
      <c r="B2" s="7" t="s">
        <v>1</v>
      </c>
      <c r="C2" s="7" t="s">
        <v>5</v>
      </c>
      <c r="D2" s="8" t="s">
        <v>2</v>
      </c>
      <c r="E2" s="11" t="s">
        <v>22</v>
      </c>
      <c r="F2" s="14" t="s">
        <v>23</v>
      </c>
    </row>
    <row r="3" spans="1:6" ht="166.5" customHeight="1" x14ac:dyDescent="0.25">
      <c r="A3" s="5" t="s">
        <v>3</v>
      </c>
      <c r="B3" s="1" t="s">
        <v>29</v>
      </c>
      <c r="C3" t="s">
        <v>4</v>
      </c>
      <c r="D3">
        <v>250</v>
      </c>
      <c r="F3" s="15">
        <f>D3*E3</f>
        <v>0</v>
      </c>
    </row>
    <row r="4" spans="1:6" ht="12.75" customHeight="1" x14ac:dyDescent="0.25">
      <c r="A4" s="5"/>
      <c r="B4" s="1"/>
    </row>
    <row r="5" spans="1:6" ht="120" x14ac:dyDescent="0.25">
      <c r="A5" s="5" t="s">
        <v>6</v>
      </c>
      <c r="B5" s="3" t="s">
        <v>9</v>
      </c>
      <c r="C5" t="s">
        <v>4</v>
      </c>
      <c r="D5">
        <v>1320</v>
      </c>
      <c r="F5" s="15">
        <f>D5*E5</f>
        <v>0</v>
      </c>
    </row>
    <row r="6" spans="1:6" ht="168.75" customHeight="1" x14ac:dyDescent="0.25">
      <c r="A6" s="5" t="s">
        <v>8</v>
      </c>
      <c r="B6" s="3" t="s">
        <v>24</v>
      </c>
      <c r="C6" t="s">
        <v>4</v>
      </c>
      <c r="D6">
        <v>1000</v>
      </c>
      <c r="F6" s="15">
        <f>D6*E6</f>
        <v>0</v>
      </c>
    </row>
    <row r="7" spans="1:6" ht="81" customHeight="1" x14ac:dyDescent="0.25">
      <c r="A7" s="5" t="s">
        <v>10</v>
      </c>
      <c r="B7" s="1" t="s">
        <v>25</v>
      </c>
    </row>
    <row r="8" spans="1:6" x14ac:dyDescent="0.25">
      <c r="A8" s="5"/>
      <c r="B8" s="4" t="s">
        <v>11</v>
      </c>
      <c r="C8" t="s">
        <v>7</v>
      </c>
      <c r="D8">
        <v>514</v>
      </c>
      <c r="F8" s="15">
        <f>D8*E8</f>
        <v>0</v>
      </c>
    </row>
    <row r="9" spans="1:6" x14ac:dyDescent="0.25">
      <c r="A9" s="5"/>
      <c r="B9" t="s">
        <v>12</v>
      </c>
      <c r="C9" t="s">
        <v>7</v>
      </c>
      <c r="D9">
        <v>800</v>
      </c>
      <c r="F9" s="15">
        <f>D9*E9</f>
        <v>0</v>
      </c>
    </row>
    <row r="10" spans="1:6" ht="17.25" x14ac:dyDescent="0.25">
      <c r="A10" s="5"/>
      <c r="B10" s="4" t="s">
        <v>13</v>
      </c>
      <c r="C10" t="s">
        <v>4</v>
      </c>
      <c r="D10">
        <v>15</v>
      </c>
      <c r="F10" s="15">
        <f>D10*E10</f>
        <v>0</v>
      </c>
    </row>
    <row r="11" spans="1:6" ht="17.25" x14ac:dyDescent="0.25">
      <c r="A11" s="5"/>
      <c r="B11" s="4" t="s">
        <v>14</v>
      </c>
      <c r="C11" t="s">
        <v>4</v>
      </c>
      <c r="D11">
        <v>100</v>
      </c>
      <c r="F11" s="15">
        <f>D11*E11</f>
        <v>0</v>
      </c>
    </row>
    <row r="12" spans="1:6" x14ac:dyDescent="0.25">
      <c r="A12" s="5"/>
      <c r="B12" s="4"/>
    </row>
    <row r="13" spans="1:6" ht="75" x14ac:dyDescent="0.25">
      <c r="A13" s="5" t="s">
        <v>21</v>
      </c>
      <c r="B13" s="1" t="s">
        <v>15</v>
      </c>
    </row>
    <row r="14" spans="1:6" x14ac:dyDescent="0.25">
      <c r="B14" t="s">
        <v>17</v>
      </c>
      <c r="C14" t="s">
        <v>16</v>
      </c>
      <c r="D14">
        <v>5</v>
      </c>
      <c r="F14" s="15">
        <f>D14*E14</f>
        <v>0</v>
      </c>
    </row>
    <row r="15" spans="1:6" x14ac:dyDescent="0.25">
      <c r="B15" t="s">
        <v>18</v>
      </c>
      <c r="C15" t="s">
        <v>16</v>
      </c>
      <c r="D15">
        <v>2</v>
      </c>
      <c r="F15" s="15">
        <f t="shared" ref="F15:F17" si="0">D15*E15</f>
        <v>0</v>
      </c>
    </row>
    <row r="16" spans="1:6" x14ac:dyDescent="0.25">
      <c r="B16" t="s">
        <v>19</v>
      </c>
      <c r="C16" t="s">
        <v>16</v>
      </c>
      <c r="D16">
        <v>2</v>
      </c>
      <c r="F16" s="15">
        <f t="shared" si="0"/>
        <v>0</v>
      </c>
    </row>
    <row r="17" spans="1:6" ht="15.75" thickBot="1" x14ac:dyDescent="0.3">
      <c r="A17" s="9"/>
      <c r="B17" s="9" t="s">
        <v>20</v>
      </c>
      <c r="C17" s="9" t="s">
        <v>16</v>
      </c>
      <c r="D17" s="9">
        <v>2</v>
      </c>
      <c r="E17" s="13"/>
      <c r="F17" s="16">
        <f t="shared" si="0"/>
        <v>0</v>
      </c>
    </row>
    <row r="20" spans="1:6" ht="15.75" x14ac:dyDescent="0.25">
      <c r="D20" s="10" t="s">
        <v>26</v>
      </c>
      <c r="F20" s="15">
        <f>F17+F16+F15+F14+F11+F10+F9+F8+F6+F5+F3</f>
        <v>0</v>
      </c>
    </row>
    <row r="21" spans="1:6" x14ac:dyDescent="0.25">
      <c r="D21" s="2"/>
    </row>
    <row r="22" spans="1:6" ht="15.75" x14ac:dyDescent="0.25">
      <c r="D22" s="10" t="s">
        <v>27</v>
      </c>
      <c r="F22" s="15">
        <f>F20*0.25</f>
        <v>0</v>
      </c>
    </row>
    <row r="23" spans="1:6" x14ac:dyDescent="0.25">
      <c r="D23" s="2"/>
    </row>
    <row r="24" spans="1:6" ht="15.75" x14ac:dyDescent="0.25">
      <c r="D24" s="10" t="s">
        <v>28</v>
      </c>
      <c r="F24" s="15">
        <f>F20+F22</f>
        <v>0</v>
      </c>
    </row>
  </sheetData>
  <mergeCells count="1">
    <mergeCell ref="A1:F1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Procelnik</cp:lastModifiedBy>
  <cp:lastPrinted>2023-08-10T09:16:12Z</cp:lastPrinted>
  <dcterms:created xsi:type="dcterms:W3CDTF">2023-08-10T06:47:47Z</dcterms:created>
  <dcterms:modified xsi:type="dcterms:W3CDTF">2023-08-23T07:15:54Z</dcterms:modified>
</cp:coreProperties>
</file>