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SG\Desktop\web\"/>
    </mc:Choice>
  </mc:AlternateContent>
  <bookViews>
    <workbookView xWindow="0" yWindow="0" windowWidth="28800" windowHeight="13425"/>
  </bookViews>
  <sheets>
    <sheet name="Racunalni programi" sheetId="1" r:id="rId1"/>
  </sheets>
  <definedNames>
    <definedName name="_xlnm.Print_Area" localSheetId="0">'Racunalni programi'!$C$1:$H$25</definedName>
  </definedNames>
  <calcPr calcId="152511"/>
</workbook>
</file>

<file path=xl/calcChain.xml><?xml version="1.0" encoding="utf-8"?>
<calcChain xmlns="http://schemas.openxmlformats.org/spreadsheetml/2006/main">
  <c r="H21" i="1" l="1"/>
  <c r="H22" i="1" s="1"/>
  <c r="H23" i="1" l="1"/>
  <c r="H24" i="1" s="1"/>
  <c r="H11" i="1"/>
  <c r="H12" i="1"/>
  <c r="H9" i="1" l="1"/>
  <c r="H10" i="1" l="1"/>
  <c r="H13" i="1" l="1"/>
  <c r="H14" i="1" l="1"/>
  <c r="H15" i="1" s="1"/>
</calcChain>
</file>

<file path=xl/sharedStrings.xml><?xml version="1.0" encoding="utf-8"?>
<sst xmlns="http://schemas.openxmlformats.org/spreadsheetml/2006/main" count="28" uniqueCount="26">
  <si>
    <t>Redni broj</t>
  </si>
  <si>
    <t>Cijena ponude</t>
  </si>
  <si>
    <t>Opis radova</t>
  </si>
  <si>
    <t>jedinična mjera</t>
  </si>
  <si>
    <t>PDV ( 25 %)</t>
  </si>
  <si>
    <t>Cijena ponude s PDV-om</t>
  </si>
  <si>
    <t>6(4x5)</t>
  </si>
  <si>
    <t>Jedinična cijena ( bez PDV-a),kn</t>
  </si>
  <si>
    <t xml:space="preserve">Ukupno </t>
  </si>
  <si>
    <t>INVESTITOR : Općina Stara Gradiška</t>
  </si>
  <si>
    <t>PONUDBENI TROŠKOVNIK</t>
  </si>
  <si>
    <t>Količina</t>
  </si>
  <si>
    <r>
      <rPr>
        <b/>
        <sz val="11"/>
        <color theme="1"/>
        <rFont val="Arial"/>
        <family val="2"/>
        <charset val="238"/>
      </rPr>
      <t xml:space="preserve">Platforma za objavu podataka - isplate iz proračuna       </t>
    </r>
    <r>
      <rPr>
        <sz val="11"/>
        <color theme="1"/>
        <rFont val="Arial"/>
        <family val="2"/>
        <charset val="238"/>
      </rPr>
      <t xml:space="preserve">
</t>
    </r>
    <r>
      <rPr>
        <sz val="11"/>
        <color theme="1"/>
        <rFont val="AIGDT"/>
        <charset val="2"/>
      </rPr>
      <t>w</t>
    </r>
    <r>
      <rPr>
        <sz val="11"/>
        <color theme="1"/>
        <rFont val="Arial"/>
        <family val="2"/>
        <charset val="238"/>
      </rPr>
      <t xml:space="preserve"> Podaci koji se objavljuju prema sljedećim kriterijima:
1. Naziv primatelja
2. OIB primatelja
3. Mjesto primatelja
4. Broj pošte primatelja
5. Naziv pošte primatelja
6. Opis isplate
7. Oznaka knjiženja
8. Datum isplate
9. Iznos isplate
10. Ekonomsku klasifikaciju
11. Funkcijsku klasifikaciju
12. Izvor financiranja</t>
    </r>
  </si>
  <si>
    <r>
      <t xml:space="preserve">Programski paket "Ured bez papira“ – Digitalna arhiva                                                                                             </t>
    </r>
    <r>
      <rPr>
        <sz val="11"/>
        <color theme="1"/>
        <rFont val="AIGDT"/>
        <charset val="2"/>
      </rPr>
      <t>w</t>
    </r>
    <r>
      <rPr>
        <sz val="11"/>
        <color theme="1"/>
        <rFont val="Arial"/>
        <family val="2"/>
        <charset val="238"/>
      </rPr>
      <t xml:space="preserve"> Stvaranje novih dokumenata/akata iz definiranih predložaka, datoteke, skeniranjem ili bez dodjele datoteke
</t>
    </r>
    <r>
      <rPr>
        <sz val="11"/>
        <color theme="1"/>
        <rFont val="AIGDT"/>
        <charset val="2"/>
      </rPr>
      <t>w</t>
    </r>
    <r>
      <rPr>
        <sz val="11"/>
        <color theme="1"/>
        <rFont val="Arial"/>
        <family val="2"/>
        <charset val="238"/>
      </rPr>
      <t xml:space="preserve"> Dodavanje priloga i linkova dokumentu
</t>
    </r>
    <r>
      <rPr>
        <sz val="11"/>
        <color theme="1"/>
        <rFont val="AIGDT"/>
        <charset val="2"/>
      </rPr>
      <t>w</t>
    </r>
    <r>
      <rPr>
        <sz val="11"/>
        <color theme="1"/>
        <rFont val="Arial"/>
        <family val="2"/>
        <charset val="238"/>
      </rPr>
      <t xml:space="preserve"> Digitalizacija dokumentacije (skeniranje) sa mogućnošću definiranja više profila skeniranja (različiti skeneri)
</t>
    </r>
    <r>
      <rPr>
        <sz val="11"/>
        <color theme="1"/>
        <rFont val="AIGDT"/>
        <charset val="2"/>
      </rPr>
      <t>w</t>
    </r>
    <r>
      <rPr>
        <sz val="11"/>
        <color theme="1"/>
        <rFont val="Arial"/>
        <family val="2"/>
        <charset val="238"/>
      </rPr>
      <t xml:space="preserve"> Podsjetnici vezani na predmete
</t>
    </r>
    <r>
      <rPr>
        <sz val="11"/>
        <color theme="1"/>
        <rFont val="AIGDT"/>
        <charset val="2"/>
      </rPr>
      <t>w</t>
    </r>
    <r>
      <rPr>
        <sz val="11"/>
        <color theme="1"/>
        <rFont val="Arial"/>
        <family val="2"/>
        <charset val="238"/>
      </rPr>
      <t xml:space="preserve"> Vremenska skala sa prikazom predmeta
</t>
    </r>
    <r>
      <rPr>
        <sz val="11"/>
        <color theme="1"/>
        <rFont val="AIGDT"/>
        <charset val="2"/>
      </rPr>
      <t>w</t>
    </r>
    <r>
      <rPr>
        <sz val="11"/>
        <color theme="1"/>
        <rFont val="Arial"/>
        <family val="2"/>
        <charset val="238"/>
      </rPr>
      <t xml:space="preserve"> Filtriranje i sortiranje predmeta i dokumenata po svih uvjetima
</t>
    </r>
    <r>
      <rPr>
        <sz val="11"/>
        <color theme="1"/>
        <rFont val="AIGDT"/>
        <charset val="2"/>
      </rPr>
      <t>w</t>
    </r>
    <r>
      <rPr>
        <sz val="11"/>
        <color theme="1"/>
        <rFont val="Arial"/>
        <family val="2"/>
        <charset val="238"/>
      </rPr>
      <t xml:space="preserve">Ispisi omota spisa te popisa dokumenata
</t>
    </r>
    <r>
      <rPr>
        <sz val="11"/>
        <color theme="1"/>
        <rFont val="AIGDT"/>
        <charset val="2"/>
      </rPr>
      <t>w</t>
    </r>
    <r>
      <rPr>
        <sz val="11"/>
        <color theme="1"/>
        <rFont val="Arial"/>
        <family val="2"/>
        <charset val="238"/>
      </rPr>
      <t xml:space="preserve"> Vođenje urudžbenog zapisnika
</t>
    </r>
    <r>
      <rPr>
        <sz val="11"/>
        <color theme="1"/>
        <rFont val="AIGDT"/>
        <charset val="2"/>
      </rPr>
      <t>w</t>
    </r>
    <r>
      <rPr>
        <sz val="11"/>
        <color theme="1"/>
        <rFont val="Arial"/>
        <family val="2"/>
        <charset val="238"/>
      </rPr>
      <t xml:space="preserve"> Upisnik predmeta upravnog postupka
</t>
    </r>
    <r>
      <rPr>
        <sz val="11"/>
        <color theme="1"/>
        <rFont val="AIGDT"/>
        <charset val="2"/>
      </rPr>
      <t>w</t>
    </r>
    <r>
      <rPr>
        <sz val="11"/>
        <color theme="1"/>
        <rFont val="Arial"/>
        <family val="2"/>
        <charset val="238"/>
      </rPr>
      <t xml:space="preserve"> Automatsko vođenje interne dostavne knjige, dostavne knjige za mjesto i poštu
</t>
    </r>
    <r>
      <rPr>
        <sz val="11"/>
        <color theme="1"/>
        <rFont val="AIGDT"/>
        <charset val="2"/>
      </rPr>
      <t>w</t>
    </r>
    <r>
      <rPr>
        <sz val="11"/>
        <color theme="1"/>
        <rFont val="Arial"/>
        <family val="2"/>
        <charset val="238"/>
      </rPr>
      <t xml:space="preserve"> automatsko vođenje klasifikacijskih oznaka i urudžbenih brojeva
</t>
    </r>
    <r>
      <rPr>
        <sz val="11"/>
        <color theme="1"/>
        <rFont val="AIGDT"/>
        <charset val="2"/>
      </rPr>
      <t>w</t>
    </r>
    <r>
      <rPr>
        <sz val="11"/>
        <color theme="1"/>
        <rFont val="Arial"/>
        <family val="2"/>
        <charset val="238"/>
      </rPr>
      <t xml:space="preserve"> Generiranje xml datoteke za Arhinet
</t>
    </r>
    <r>
      <rPr>
        <sz val="11"/>
        <color theme="1"/>
        <rFont val="AIGDT"/>
        <charset val="2"/>
      </rPr>
      <t>w</t>
    </r>
    <r>
      <rPr>
        <sz val="11"/>
        <color theme="1"/>
        <rFont val="Arial"/>
        <family val="2"/>
        <charset val="238"/>
      </rPr>
      <t xml:space="preserve"> Definiranje prava za rad u aplikaciji (potpuna kontrola/samo za čitanje)
</t>
    </r>
    <r>
      <rPr>
        <sz val="11"/>
        <color theme="1"/>
        <rFont val="AIGDT"/>
        <charset val="2"/>
      </rPr>
      <t>w</t>
    </r>
    <r>
      <rPr>
        <sz val="11"/>
        <color theme="1"/>
        <rFont val="Arial"/>
        <family val="2"/>
        <charset val="238"/>
      </rPr>
      <t xml:space="preserve"> statistička izvješća</t>
    </r>
  </si>
  <si>
    <r>
      <t xml:space="preserve">Programski paket za upravljanje grobljima                                                         </t>
    </r>
    <r>
      <rPr>
        <sz val="11"/>
        <color theme="1"/>
        <rFont val="Arial"/>
        <family val="2"/>
        <charset val="238"/>
      </rPr>
      <t xml:space="preserve">    </t>
    </r>
    <r>
      <rPr>
        <sz val="11"/>
        <color theme="1"/>
        <rFont val="AIGDT"/>
        <charset val="2"/>
      </rPr>
      <t>w</t>
    </r>
    <r>
      <rPr>
        <sz val="11"/>
        <color theme="1"/>
        <rFont val="Arial"/>
        <family val="2"/>
        <charset val="238"/>
      </rPr>
      <t xml:space="preserve"> Osnovna namjena programa je upravljanje grobljem i vođenje kompletne evidencije za jedno ili više groblja
</t>
    </r>
    <r>
      <rPr>
        <sz val="11"/>
        <color theme="1"/>
        <rFont val="AIGDT"/>
        <charset val="2"/>
      </rPr>
      <t>w</t>
    </r>
    <r>
      <rPr>
        <sz val="11"/>
        <color theme="1"/>
        <rFont val="Arial"/>
        <family val="2"/>
        <charset val="238"/>
      </rPr>
      <t xml:space="preserve"> Mogućnost obračuna grobne naknade prema kvadraturi (Cijena 1m2 * koeficijent * površina * koeficijent zone) te prema broju grobnih mjesta (Cijena 1gr.mj. * koeficijent * broj gr. mjesta * koeficijent zone)
</t>
    </r>
    <r>
      <rPr>
        <sz val="11"/>
        <color theme="1"/>
        <rFont val="AIGDT"/>
        <charset val="2"/>
      </rPr>
      <t>w</t>
    </r>
    <r>
      <rPr>
        <sz val="11"/>
        <color theme="1"/>
        <rFont val="Arial"/>
        <family val="2"/>
        <charset val="238"/>
      </rPr>
      <t xml:space="preserve"> Mogućnost vođenja grobnog očevidnika te registra umrlih osoba
</t>
    </r>
    <r>
      <rPr>
        <sz val="11"/>
        <color theme="1"/>
        <rFont val="AIGDT"/>
        <charset val="2"/>
      </rPr>
      <t>w</t>
    </r>
    <r>
      <rPr>
        <sz val="11"/>
        <color theme="1"/>
        <rFont val="Arial"/>
        <family val="2"/>
        <charset val="238"/>
      </rPr>
      <t xml:space="preserve"> Mogućnost unosa postotka vlasništva pojedinog grobnog mjesta, unos polja, reda i groba kao i mogućnost prilaganja dokumentacije (prilog raznih dokumenata u digitalnom formatu)
</t>
    </r>
    <r>
      <rPr>
        <sz val="11"/>
        <color theme="1"/>
        <rFont val="AIGDT"/>
        <charset val="2"/>
      </rPr>
      <t>w</t>
    </r>
    <r>
      <rPr>
        <sz val="11"/>
        <color theme="1"/>
        <rFont val="Arial"/>
        <family val="2"/>
        <charset val="238"/>
      </rPr>
      <t xml:space="preserve"> Mogućnost ispisa rekapitulacije, rješenja, uplatnica (novi dug te opcionalno i stari dug na posebnoj uplatnici), spiska uručenja, računa (računa + uplatnica) i kuverti sa mogućnošću filtriranja i sortiranja prema brojnim kriterijima.
</t>
    </r>
    <r>
      <rPr>
        <sz val="11"/>
        <color theme="1"/>
        <rFont val="AIGDT"/>
        <charset val="2"/>
      </rPr>
      <t>w</t>
    </r>
    <r>
      <rPr>
        <sz val="11"/>
        <color theme="1"/>
        <rFont val="Arial"/>
        <family val="2"/>
        <charset val="238"/>
      </rPr>
      <t xml:space="preserve"> Automatsko zaduživanje u naplatu prema željenim kriterijima
</t>
    </r>
    <r>
      <rPr>
        <sz val="11"/>
        <color theme="1"/>
        <rFont val="AIGDT"/>
        <charset val="2"/>
      </rPr>
      <t>w</t>
    </r>
    <r>
      <rPr>
        <sz val="11"/>
        <color theme="1"/>
        <rFont val="Arial"/>
        <family val="2"/>
        <charset val="238"/>
      </rPr>
      <t xml:space="preserve"> Mogućnost brzog prikaza kartice za pojedinog obveznika
</t>
    </r>
    <r>
      <rPr>
        <sz val="11"/>
        <color theme="1"/>
        <rFont val="AIGDT"/>
        <charset val="2"/>
      </rPr>
      <t>w</t>
    </r>
    <r>
      <rPr>
        <sz val="11"/>
        <color theme="1"/>
        <rFont val="Arial"/>
        <family val="2"/>
        <charset val="238"/>
      </rPr>
      <t xml:space="preserve"> Ispis 2D koda na uplatnicama
</t>
    </r>
    <r>
      <rPr>
        <sz val="11"/>
        <color theme="1"/>
        <rFont val="AIGDT"/>
        <charset val="2"/>
      </rPr>
      <t>w</t>
    </r>
    <r>
      <rPr>
        <sz val="11"/>
        <color theme="1"/>
        <rFont val="Arial"/>
        <family val="2"/>
        <charset val="238"/>
      </rPr>
      <t xml:space="preserve"> Povezivanje programa sa kartom groblja (mogućnost pregleda karte te označavanja grobnog mjesta pa prikazivanje podataka o osobi koja je obveznik plaćanja naknade i o ukopanim osobama, i obratno da se grobno mjesto označenog korisnika prikaže na karti)
</t>
    </r>
    <r>
      <rPr>
        <sz val="11"/>
        <color theme="1"/>
        <rFont val="AIGDT"/>
        <charset val="2"/>
      </rPr>
      <t>w</t>
    </r>
    <r>
      <rPr>
        <sz val="11"/>
        <color theme="1"/>
        <rFont val="Arial"/>
        <family val="2"/>
        <charset val="238"/>
      </rPr>
      <t xml:space="preserve"> Fotodokumentacija grobnih mjesta (omogućava dodjelu slika svakom grobnom mjestu, slike se
prebacuju sa digitalnog fotoaparata direktno u aplikaciju
</t>
    </r>
    <r>
      <rPr>
        <sz val="11"/>
        <color theme="1"/>
        <rFont val="AIGDT"/>
        <charset val="2"/>
      </rPr>
      <t>w</t>
    </r>
    <r>
      <rPr>
        <b/>
        <sz val="11"/>
        <color theme="1"/>
        <rFont val="Arial"/>
        <family val="2"/>
        <charset val="238"/>
      </rPr>
      <t xml:space="preserve"> Broj groblja:2</t>
    </r>
  </si>
  <si>
    <t>kom (licenca)</t>
  </si>
  <si>
    <t>kom ( licenca)</t>
  </si>
  <si>
    <r>
      <rPr>
        <b/>
        <sz val="11"/>
        <color theme="1"/>
        <rFont val="Arial"/>
        <family val="2"/>
        <charset val="238"/>
      </rPr>
      <t xml:space="preserve">Prihvat e računa a e-likvidaturom </t>
    </r>
    <r>
      <rPr>
        <sz val="11"/>
        <color theme="1"/>
        <rFont val="Arial"/>
        <family val="2"/>
        <charset val="238"/>
      </rPr>
      <t xml:space="preserve">                                                           Sustav za prihvat računa između FINA-e i  PIS-a                                                    
</t>
    </r>
    <r>
      <rPr>
        <sz val="11"/>
        <color theme="1"/>
        <rFont val="AIGDT"/>
        <charset val="2"/>
      </rPr>
      <t>w</t>
    </r>
    <r>
      <rPr>
        <sz val="11"/>
        <color theme="1"/>
        <rFont val="Arial"/>
        <family val="2"/>
        <charset val="238"/>
      </rPr>
      <t xml:space="preserve"> Prihvat računa korištenjem SOAP poruka putem web servisa korištenjem PKI tehnologije, sukladno tehničkoj specifikaciji FINA-e, usklađeno sa zakonima i EU normom (EN 16931 ), sukladno x.509v3 i UBL 2.1 standardu
</t>
    </r>
    <r>
      <rPr>
        <sz val="11"/>
        <color theme="1"/>
        <rFont val="AIGDT"/>
        <charset val="2"/>
      </rPr>
      <t>w</t>
    </r>
    <r>
      <rPr>
        <sz val="11"/>
        <color theme="1"/>
        <rFont val="Arial"/>
        <family val="2"/>
        <charset val="238"/>
      </rPr>
      <t xml:space="preserve"> Implementacija sinkronih metoda propisanih tehničkom dokumentacijom
</t>
    </r>
    <r>
      <rPr>
        <sz val="11"/>
        <color theme="1"/>
        <rFont val="AIGDT"/>
        <charset val="2"/>
      </rPr>
      <t>w</t>
    </r>
    <r>
      <rPr>
        <sz val="11"/>
        <color theme="1"/>
        <rFont val="Arial"/>
        <family val="2"/>
        <charset val="238"/>
      </rPr>
      <t xml:space="preserve"> FINA-e za zaprimanje ulaznih računa
</t>
    </r>
    <r>
      <rPr>
        <sz val="11"/>
        <color theme="1"/>
        <rFont val="AIGDT"/>
        <charset val="2"/>
      </rPr>
      <t>w</t>
    </r>
    <r>
      <rPr>
        <sz val="11"/>
        <color theme="1"/>
        <rFont val="Arial"/>
        <family val="2"/>
        <charset val="238"/>
      </rPr>
      <t xml:space="preserve"> Nadogradnja potrebnih  aplikacija iz ERP-a sa modulima za rad sa e-računima, kako bi se kompletna obrada mogla vršiti u samoj aplikaciji u kojoj već sad radite bez potrebe za učenjem novih aplikacija ili paralelnog rada u nekoj drugoj aplikaciji vezanoj uz e-račune
</t>
    </r>
    <r>
      <rPr>
        <sz val="11"/>
        <color theme="1"/>
        <rFont val="AIGDT"/>
        <charset val="2"/>
      </rPr>
      <t>w</t>
    </r>
    <r>
      <rPr>
        <sz val="11"/>
        <color theme="1"/>
        <rFont val="Arial"/>
        <family val="2"/>
        <charset val="238"/>
      </rPr>
      <t xml:space="preserve"> nadograđena rješenja integrirat  s tehnološki prilagođenom nacionalnom platformom "e-Račun za državu"
</t>
    </r>
    <r>
      <rPr>
        <sz val="11"/>
        <color theme="1"/>
        <rFont val="AIGDT"/>
        <charset val="2"/>
      </rPr>
      <t>w</t>
    </r>
    <r>
      <rPr>
        <sz val="11"/>
        <color theme="1"/>
        <rFont val="Arial"/>
        <family val="2"/>
        <charset val="238"/>
      </rPr>
      <t xml:space="preserve"> programski paket obuhvaća slijedeće programe:
   import e-računa u knjigu URA-a s e-likvidaturom        </t>
    </r>
  </si>
  <si>
    <t>ELEMENT EKONOMSKI NAJPOVOLJNIJE PONUDE</t>
  </si>
  <si>
    <t>mjesec</t>
  </si>
  <si>
    <t>SVEUKUPNO BEZ PDV-a</t>
  </si>
  <si>
    <t>SVEUKUPNO SA PDV-om</t>
  </si>
  <si>
    <t>PDV 25%</t>
  </si>
  <si>
    <t xml:space="preserve">Mjesečna naknada za održavanje programskih paketa </t>
  </si>
  <si>
    <t xml:space="preserve">Prilog I. </t>
  </si>
  <si>
    <t xml:space="preserve">       nabava i implementacija računalne opreme  za potrebe JLS Općine Stara Gradiška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</si>
</sst>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kn&quot;"/>
  </numFmts>
  <fonts count="15">
    <font>
      <sz val="11"/>
      <color theme="1"/>
      <name val="Calibri"/>
      <family val="2"/>
      <charset val="238"/>
      <scheme val="minor"/>
    </font>
    <font>
      <b/>
      <sz val="12"/>
      <color theme="1"/>
      <name val="Arial"/>
      <family val="2"/>
      <charset val="238"/>
    </font>
    <font>
      <sz val="12"/>
      <color theme="1"/>
      <name val="Arial"/>
      <family val="2"/>
      <charset val="238"/>
    </font>
    <font>
      <sz val="11"/>
      <color theme="1"/>
      <name val="Arial"/>
      <family val="2"/>
      <charset val="238"/>
    </font>
    <font>
      <b/>
      <sz val="14"/>
      <color theme="1"/>
      <name val="Arial"/>
      <family val="2"/>
      <charset val="238"/>
    </font>
    <font>
      <b/>
      <sz val="14"/>
      <color theme="1"/>
      <name val="Calibri"/>
      <family val="2"/>
      <charset val="238"/>
      <scheme val="minor"/>
    </font>
    <font>
      <sz val="14"/>
      <color theme="1"/>
      <name val="Calibri"/>
      <family val="2"/>
      <charset val="238"/>
      <scheme val="minor"/>
    </font>
    <font>
      <sz val="10"/>
      <color theme="1"/>
      <name val="Calibri"/>
      <family val="2"/>
      <charset val="238"/>
      <scheme val="minor"/>
    </font>
    <font>
      <b/>
      <sz val="11"/>
      <color theme="1"/>
      <name val="Arial"/>
      <family val="2"/>
      <charset val="238"/>
    </font>
    <font>
      <sz val="11"/>
      <color theme="1"/>
      <name val="AIGDT"/>
      <charset val="2"/>
    </font>
    <font>
      <b/>
      <sz val="18"/>
      <color theme="1"/>
      <name val="Calibri"/>
      <family val="2"/>
      <charset val="238"/>
      <scheme val="minor"/>
    </font>
    <font>
      <b/>
      <sz val="20"/>
      <color theme="1"/>
      <name val="Calibri"/>
      <family val="2"/>
      <charset val="238"/>
      <scheme val="minor"/>
    </font>
    <font>
      <sz val="20"/>
      <color theme="1"/>
      <name val="Calibri"/>
      <family val="2"/>
      <charset val="238"/>
      <scheme val="minor"/>
    </font>
    <font>
      <b/>
      <sz val="18"/>
      <color theme="1"/>
      <name val="Arial"/>
      <family val="2"/>
      <charset val="238"/>
    </font>
    <font>
      <b/>
      <sz val="16"/>
      <color theme="1"/>
      <name val="Arial"/>
      <family val="2"/>
      <charset val="238"/>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5">
    <xf numFmtId="0" fontId="0" fillId="0" borderId="0" xfId="0"/>
    <xf numFmtId="0" fontId="3" fillId="0" borderId="5"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164" fontId="6" fillId="0" borderId="6" xfId="0" applyNumberFormat="1" applyFont="1" applyBorder="1"/>
    <xf numFmtId="0" fontId="1" fillId="0" borderId="5"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xf>
    <xf numFmtId="0" fontId="7" fillId="0" borderId="0" xfId="0" applyFont="1"/>
    <xf numFmtId="0" fontId="5" fillId="0" borderId="0" xfId="0" applyFont="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 fillId="3" borderId="12" xfId="0" applyFont="1" applyFill="1" applyBorder="1" applyAlignment="1">
      <alignment horizontal="center" vertical="top" wrapText="1"/>
    </xf>
    <xf numFmtId="0" fontId="3" fillId="3" borderId="11" xfId="0" applyFont="1" applyFill="1" applyBorder="1" applyAlignment="1">
      <alignment vertical="top" wrapText="1"/>
    </xf>
    <xf numFmtId="0" fontId="2" fillId="3" borderId="4" xfId="0" applyFont="1" applyFill="1" applyBorder="1" applyAlignment="1">
      <alignment horizontal="center" vertical="top" wrapText="1"/>
    </xf>
    <xf numFmtId="0" fontId="3" fillId="3" borderId="5" xfId="0" applyFont="1" applyFill="1" applyBorder="1" applyAlignment="1">
      <alignment horizontal="left" vertical="top" wrapText="1"/>
    </xf>
    <xf numFmtId="0" fontId="8" fillId="3" borderId="5" xfId="0" applyFont="1" applyFill="1" applyBorder="1" applyAlignment="1">
      <alignment horizontal="left" vertical="top" wrapText="1"/>
    </xf>
    <xf numFmtId="0" fontId="1"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1" fillId="0" borderId="0" xfId="0" applyFont="1"/>
    <xf numFmtId="0" fontId="12" fillId="0" borderId="0" xfId="0" applyFont="1" applyAlignment="1">
      <alignment horizontal="center"/>
    </xf>
    <xf numFmtId="164" fontId="5" fillId="2" borderId="6" xfId="0" applyNumberFormat="1" applyFont="1" applyFill="1" applyBorder="1"/>
    <xf numFmtId="164" fontId="10" fillId="2" borderId="9" xfId="0" applyNumberFormat="1" applyFont="1" applyFill="1" applyBorder="1"/>
    <xf numFmtId="0" fontId="0" fillId="0" borderId="5" xfId="0" applyBorder="1"/>
    <xf numFmtId="0" fontId="14" fillId="0" borderId="5" xfId="0" applyFont="1" applyBorder="1" applyAlignment="1">
      <alignment vertical="center" wrapText="1"/>
    </xf>
    <xf numFmtId="0" fontId="14" fillId="0" borderId="5" xfId="0" applyFont="1" applyBorder="1" applyAlignment="1">
      <alignment horizontal="center" vertical="center"/>
    </xf>
    <xf numFmtId="2" fontId="14" fillId="0" borderId="5" xfId="0" applyNumberFormat="1" applyFont="1" applyBorder="1" applyAlignment="1">
      <alignment horizontal="right" vertical="center"/>
    </xf>
    <xf numFmtId="2" fontId="14" fillId="0" borderId="5" xfId="0" applyNumberFormat="1" applyFont="1" applyBorder="1"/>
    <xf numFmtId="0" fontId="14" fillId="0" borderId="0" xfId="0" applyFont="1" applyAlignment="1">
      <alignment horizontal="center"/>
    </xf>
    <xf numFmtId="0" fontId="1" fillId="0" borderId="0" xfId="0" applyFont="1" applyAlignment="1">
      <alignment horizontal="right"/>
    </xf>
    <xf numFmtId="0" fontId="4" fillId="2" borderId="4" xfId="0" applyFont="1" applyFill="1" applyBorder="1" applyAlignment="1">
      <alignment horizontal="center"/>
    </xf>
    <xf numFmtId="0" fontId="4" fillId="2" borderId="5" xfId="0" applyFont="1" applyFill="1" applyBorder="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15" xfId="0" applyFont="1" applyBorder="1" applyAlignment="1">
      <alignment horizontal="center"/>
    </xf>
    <xf numFmtId="0" fontId="4" fillId="2" borderId="4" xfId="0" applyFont="1" applyFill="1" applyBorder="1" applyAlignment="1" applyProtection="1">
      <alignment horizontal="center"/>
    </xf>
    <xf numFmtId="0" fontId="4" fillId="2" borderId="5" xfId="0" applyFont="1" applyFill="1" applyBorder="1" applyAlignment="1" applyProtection="1">
      <alignment horizontal="center"/>
    </xf>
    <xf numFmtId="0" fontId="13" fillId="2" borderId="7" xfId="0" applyFont="1" applyFill="1" applyBorder="1" applyAlignment="1" applyProtection="1">
      <alignment horizontal="center"/>
    </xf>
    <xf numFmtId="0" fontId="13" fillId="2" borderId="8"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4"/>
  <sheetViews>
    <sheetView tabSelected="1" zoomScale="75" zoomScaleNormal="75" zoomScaleSheetLayoutView="100" workbookViewId="0">
      <selection activeCell="L7" sqref="L7"/>
    </sheetView>
  </sheetViews>
  <sheetFormatPr defaultRowHeight="15"/>
  <cols>
    <col min="3" max="3" width="9.5703125" customWidth="1"/>
    <col min="4" max="4" width="73.7109375" customWidth="1"/>
    <col min="5" max="6" width="22.42578125" customWidth="1"/>
    <col min="7" max="7" width="20.7109375" customWidth="1"/>
    <col min="8" max="8" width="22.42578125" customWidth="1"/>
  </cols>
  <sheetData>
    <row r="3" spans="3:8" ht="18.75">
      <c r="C3" s="12" t="s">
        <v>9</v>
      </c>
      <c r="H3" s="34" t="s">
        <v>24</v>
      </c>
    </row>
    <row r="4" spans="3:8" ht="26.25">
      <c r="E4" s="24" t="s">
        <v>10</v>
      </c>
    </row>
    <row r="5" spans="3:8" ht="26.25">
      <c r="E5" s="25" t="s">
        <v>25</v>
      </c>
      <c r="F5" s="10"/>
    </row>
    <row r="6" spans="3:8" ht="15.75" thickBot="1"/>
    <row r="7" spans="3:8" ht="31.5">
      <c r="C7" s="13" t="s">
        <v>0</v>
      </c>
      <c r="D7" s="14" t="s">
        <v>2</v>
      </c>
      <c r="E7" s="14" t="s">
        <v>3</v>
      </c>
      <c r="F7" s="14" t="s">
        <v>11</v>
      </c>
      <c r="G7" s="14" t="s">
        <v>7</v>
      </c>
      <c r="H7" s="22" t="s">
        <v>8</v>
      </c>
    </row>
    <row r="8" spans="3:8" ht="15.75">
      <c r="C8" s="15">
        <v>1</v>
      </c>
      <c r="D8" s="16">
        <v>2</v>
      </c>
      <c r="E8" s="16">
        <v>3</v>
      </c>
      <c r="F8" s="16">
        <v>4</v>
      </c>
      <c r="G8" s="16">
        <v>5</v>
      </c>
      <c r="H8" s="23" t="s">
        <v>6</v>
      </c>
    </row>
    <row r="9" spans="3:8" ht="237.75" customHeight="1">
      <c r="C9" s="17">
        <v>1</v>
      </c>
      <c r="D9" s="18" t="s">
        <v>17</v>
      </c>
      <c r="E9" s="6" t="s">
        <v>15</v>
      </c>
      <c r="F9" s="7">
        <v>1</v>
      </c>
      <c r="G9" s="8"/>
      <c r="H9" s="9">
        <f>F9*G9</f>
        <v>0</v>
      </c>
    </row>
    <row r="10" spans="3:8" ht="222.75" customHeight="1">
      <c r="C10" s="19">
        <v>2</v>
      </c>
      <c r="D10" s="20" t="s">
        <v>12</v>
      </c>
      <c r="E10" s="1" t="s">
        <v>16</v>
      </c>
      <c r="F10" s="5">
        <v>1</v>
      </c>
      <c r="G10" s="2">
        <v>0</v>
      </c>
      <c r="H10" s="3">
        <f>F10*G10</f>
        <v>0</v>
      </c>
    </row>
    <row r="11" spans="3:8" ht="288" customHeight="1">
      <c r="C11" s="19">
        <v>3</v>
      </c>
      <c r="D11" s="21" t="s">
        <v>13</v>
      </c>
      <c r="E11" s="1" t="s">
        <v>16</v>
      </c>
      <c r="F11" s="5">
        <v>2</v>
      </c>
      <c r="G11" s="2"/>
      <c r="H11" s="3">
        <f>F11*G11</f>
        <v>0</v>
      </c>
    </row>
    <row r="12" spans="3:8" ht="378" customHeight="1">
      <c r="C12" s="19">
        <v>4</v>
      </c>
      <c r="D12" s="21" t="s">
        <v>14</v>
      </c>
      <c r="E12" s="1" t="s">
        <v>16</v>
      </c>
      <c r="F12" s="5">
        <v>1</v>
      </c>
      <c r="G12" s="2">
        <v>0</v>
      </c>
      <c r="H12" s="3">
        <f>F12*G12</f>
        <v>0</v>
      </c>
    </row>
    <row r="13" spans="3:8" ht="37.5" customHeight="1">
      <c r="C13" s="35" t="s">
        <v>1</v>
      </c>
      <c r="D13" s="36"/>
      <c r="E13" s="36"/>
      <c r="F13" s="36"/>
      <c r="G13" s="36"/>
      <c r="H13" s="26">
        <f>SUM(H9:H10)</f>
        <v>0</v>
      </c>
    </row>
    <row r="14" spans="3:8" ht="35.25" customHeight="1">
      <c r="C14" s="41" t="s">
        <v>4</v>
      </c>
      <c r="D14" s="42"/>
      <c r="E14" s="42"/>
      <c r="F14" s="42"/>
      <c r="G14" s="42"/>
      <c r="H14" s="4">
        <f>H13*0.25</f>
        <v>0</v>
      </c>
    </row>
    <row r="15" spans="3:8" ht="35.25" customHeight="1" thickBot="1">
      <c r="C15" s="43" t="s">
        <v>5</v>
      </c>
      <c r="D15" s="44"/>
      <c r="E15" s="44"/>
      <c r="F15" s="44"/>
      <c r="G15" s="44"/>
      <c r="H15" s="27">
        <f>H13+H14</f>
        <v>0</v>
      </c>
    </row>
    <row r="17" spans="3:8">
      <c r="C17" s="11"/>
    </row>
    <row r="19" spans="3:8" ht="20.25">
      <c r="C19" s="37" t="s">
        <v>18</v>
      </c>
      <c r="D19" s="37"/>
      <c r="E19" s="37"/>
      <c r="F19" s="37"/>
      <c r="G19" s="37"/>
      <c r="H19" s="37"/>
    </row>
    <row r="20" spans="3:8" ht="20.25">
      <c r="C20" s="33"/>
      <c r="D20" s="33"/>
      <c r="E20" s="33"/>
      <c r="F20" s="33"/>
      <c r="G20" s="33"/>
      <c r="H20" s="33"/>
    </row>
    <row r="21" spans="3:8" ht="40.5">
      <c r="C21" s="28"/>
      <c r="D21" s="29" t="s">
        <v>23</v>
      </c>
      <c r="E21" s="30" t="s">
        <v>19</v>
      </c>
      <c r="F21" s="30">
        <v>1</v>
      </c>
      <c r="G21" s="30"/>
      <c r="H21" s="31">
        <f>G21*F21</f>
        <v>0</v>
      </c>
    </row>
    <row r="22" spans="3:8" ht="20.25">
      <c r="C22" s="38" t="s">
        <v>20</v>
      </c>
      <c r="D22" s="39"/>
      <c r="E22" s="39"/>
      <c r="F22" s="39"/>
      <c r="G22" s="40"/>
      <c r="H22" s="32">
        <f>SUM(H21)</f>
        <v>0</v>
      </c>
    </row>
    <row r="23" spans="3:8" ht="20.25">
      <c r="C23" s="38" t="s">
        <v>22</v>
      </c>
      <c r="D23" s="39"/>
      <c r="E23" s="39"/>
      <c r="F23" s="39"/>
      <c r="G23" s="40"/>
      <c r="H23" s="32">
        <f>H22*0.25</f>
        <v>0</v>
      </c>
    </row>
    <row r="24" spans="3:8" ht="20.25">
      <c r="C24" s="38" t="s">
        <v>21</v>
      </c>
      <c r="D24" s="39"/>
      <c r="E24" s="39"/>
      <c r="F24" s="39"/>
      <c r="G24" s="40"/>
      <c r="H24" s="32">
        <f>SUM(H22,H23)</f>
        <v>0</v>
      </c>
    </row>
  </sheetData>
  <mergeCells count="7">
    <mergeCell ref="C13:G13"/>
    <mergeCell ref="C19:H19"/>
    <mergeCell ref="C22:G22"/>
    <mergeCell ref="C23:G23"/>
    <mergeCell ref="C24:G24"/>
    <mergeCell ref="C14:G14"/>
    <mergeCell ref="C15:G15"/>
  </mergeCells>
  <pageMargins left="0.7" right="0.7" top="0.75" bottom="0.75" header="0.3" footer="0.3"/>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Racunalni programi</vt:lpstr>
      <vt:lpstr>'Racunalni programi'!Print_Area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OSG</cp:lastModifiedBy>
  <cp:lastPrinted>2022-11-03T13:25:03Z</cp:lastPrinted>
  <dcterms:created xsi:type="dcterms:W3CDTF">2017-06-06T06:58:48Z</dcterms:created>
  <dcterms:modified xsi:type="dcterms:W3CDTF">2022-11-03T13:25:21Z</dcterms:modified>
</cp:coreProperties>
</file>